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40" yWindow="60" windowWidth="27080" windowHeight="23380"/>
  </bookViews>
  <sheets>
    <sheet name="サンプル" sheetId="6" r:id="rId1"/>
    <sheet name="学習用" sheetId="7" r:id="rId2"/>
  </sheets>
  <definedNames>
    <definedName name="_xlnm._FilterDatabase" localSheetId="1" hidden="1">学習用!$A$20:$G$25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9" i="7" l="1"/>
  <c r="E89" i="7"/>
  <c r="D89" i="7"/>
  <c r="C89" i="7"/>
  <c r="B89" i="7"/>
  <c r="F88" i="7"/>
  <c r="E88" i="7"/>
  <c r="D88" i="7"/>
  <c r="C88" i="7"/>
  <c r="B88" i="7"/>
  <c r="F87" i="7"/>
  <c r="E87" i="7"/>
  <c r="D87" i="7"/>
  <c r="C87" i="7"/>
  <c r="B87" i="7"/>
  <c r="G85" i="7"/>
  <c r="G84" i="7"/>
  <c r="G83" i="7"/>
  <c r="G82" i="7"/>
  <c r="G81" i="7"/>
  <c r="G89" i="7"/>
  <c r="F69" i="7"/>
  <c r="E69" i="7"/>
  <c r="D69" i="7"/>
  <c r="C69" i="7"/>
  <c r="B69" i="7"/>
  <c r="F68" i="7"/>
  <c r="E68" i="7"/>
  <c r="D68" i="7"/>
  <c r="C68" i="7"/>
  <c r="B68" i="7"/>
  <c r="F67" i="7"/>
  <c r="E67" i="7"/>
  <c r="D67" i="7"/>
  <c r="C67" i="7"/>
  <c r="B67" i="7"/>
  <c r="G65" i="7"/>
  <c r="G64" i="7"/>
  <c r="G63" i="7"/>
  <c r="G62" i="7"/>
  <c r="G61" i="7"/>
  <c r="G69" i="7"/>
  <c r="F49" i="7"/>
  <c r="E49" i="7"/>
  <c r="D49" i="7"/>
  <c r="C49" i="7"/>
  <c r="B49" i="7"/>
  <c r="F48" i="7"/>
  <c r="E48" i="7"/>
  <c r="D48" i="7"/>
  <c r="C48" i="7"/>
  <c r="B48" i="7"/>
  <c r="F47" i="7"/>
  <c r="E47" i="7"/>
  <c r="D47" i="7"/>
  <c r="C47" i="7"/>
  <c r="B47" i="7"/>
  <c r="G45" i="7"/>
  <c r="G44" i="7"/>
  <c r="G43" i="7"/>
  <c r="G42" i="7"/>
  <c r="G41" i="7"/>
  <c r="G49" i="7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/>
  <c r="G25" i="7"/>
  <c r="G21" i="7"/>
  <c r="G22" i="7"/>
  <c r="G23" i="7"/>
  <c r="G24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G6" i="7"/>
  <c r="G5" i="7"/>
  <c r="G4" i="7"/>
  <c r="G3" i="7"/>
  <c r="G2" i="7"/>
  <c r="G10" i="7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  <c r="G6" i="6"/>
  <c r="G5" i="6"/>
  <c r="G4" i="6"/>
  <c r="G3" i="6"/>
  <c r="G2" i="6"/>
  <c r="G29" i="7"/>
  <c r="G87" i="7"/>
  <c r="G88" i="7"/>
  <c r="G67" i="7"/>
  <c r="G68" i="7"/>
  <c r="G47" i="7"/>
  <c r="G48" i="7"/>
  <c r="G27" i="7"/>
  <c r="G28" i="7"/>
  <c r="G8" i="7"/>
  <c r="G9" i="7"/>
  <c r="G10" i="6"/>
  <c r="G8" i="6"/>
  <c r="G9" i="6"/>
</calcChain>
</file>

<file path=xl/sharedStrings.xml><?xml version="1.0" encoding="utf-8"?>
<sst xmlns="http://schemas.openxmlformats.org/spreadsheetml/2006/main" count="90" uniqueCount="15">
  <si>
    <t>紫式部</t>
    <rPh sb="0" eb="1">
      <t>ムラサキ</t>
    </rPh>
    <rPh sb="1" eb="3">
      <t>シキブ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</si>
  <si>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</si>
  <si>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</si>
  <si>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</si>
  <si>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</si>
  <si>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</si>
  <si>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合計</t>
    <rPh sb="0" eb="2">
      <t>ゴウケイ</t>
    </rPh>
    <phoneticPr fontId="1"/>
  </si>
  <si>
    <t>坂本竜馬</t>
    <rPh sb="0" eb="2">
      <t>サカモト</t>
    </rPh>
    <rPh sb="2" eb="4">
      <t>リュウマ</t>
    </rPh>
    <phoneticPr fontId="1"/>
  </si>
  <si>
    <t>清小納言</t>
    <rPh sb="0" eb="2">
      <t>キヨシショウ</t>
    </rPh>
    <rPh sb="2" eb="4">
      <t>ナゴン</t>
    </rPh>
    <phoneticPr fontId="1"/>
  </si>
  <si>
    <t>西郷隆盛</t>
    <rPh sb="0" eb="2">
      <t>サイゴウ</t>
    </rPh>
    <rPh sb="2" eb="4">
      <t>タカモリ</t>
    </rPh>
    <phoneticPr fontId="1"/>
  </si>
  <si>
    <t>卑弥呼</t>
    <rPh sb="0" eb="3">
      <t>ヒミコ</t>
    </rPh>
    <phoneticPr fontId="1"/>
  </si>
  <si>
    <t>氏名</t>
    <rPh sb="0" eb="2">
      <t>シメイ</t>
    </rPh>
    <phoneticPr fontId="1"/>
  </si>
  <si>
    <t>平均点</t>
    <rPh sb="0" eb="3">
      <t>ヘイキンテン</t>
    </rPh>
    <phoneticPr fontId="1"/>
  </si>
  <si>
    <t>最高得点</t>
    <rPh sb="0" eb="2">
      <t>サイコウ</t>
    </rPh>
    <rPh sb="2" eb="4">
      <t>トクテン</t>
    </rPh>
    <phoneticPr fontId="1"/>
  </si>
  <si>
    <t>最低得点</t>
    <rPh sb="0" eb="2">
      <t>サイテイ</t>
    </rPh>
    <rPh sb="2" eb="4">
      <t>トクテン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</si>
</sst>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サンプル!$A$2</c:f>
              <c:strCache>
                <c:ptCount val="1"/>
                <c:pt idx="0">
                  <c:v>紫式部</c:v>
                </c:pt>
              </c:strCache>
            </c:strRef>
          </c:tx>
          <c:marker>
            <c:symbol val="none"/>
          </c:marker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サンプル!$B$2:$F$2</c:f>
              <c:numCache>
                <c:formatCode>General</c:formatCode>
                <c:ptCount val="5"/>
                <c:pt idx="0">
                  <c:v>70.0</c:v>
                </c:pt>
                <c:pt idx="1">
                  <c:v>60.0</c:v>
                </c:pt>
                <c:pt idx="2">
                  <c:v>72.0</c:v>
                </c:pt>
                <c:pt idx="3">
                  <c:v>53.0</c:v>
                </c:pt>
                <c:pt idx="4">
                  <c:v>59.0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サンプル!$A$3</c:f>
              <c:strCache>
                <c:ptCount val="1"/>
                <c:pt idx="0">
                  <c:v>坂本竜馬</c:v>
                </c:pt>
              </c:strCache>
            </c:strRef>
          </c:tx>
          <c:marker>
            <c:symbol val="none"/>
          </c:marker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サンプル!$B$3:$F$3</c:f>
              <c:numCache>
                <c:formatCode>General</c:formatCode>
                <c:ptCount val="5"/>
                <c:pt idx="0">
                  <c:v>81.0</c:v>
                </c:pt>
                <c:pt idx="1">
                  <c:v>52.0</c:v>
                </c:pt>
                <c:pt idx="2">
                  <c:v>64.0</c:v>
                </c:pt>
                <c:pt idx="3">
                  <c:v>80.0</c:v>
                </c:pt>
                <c:pt idx="4">
                  <c:v>61.0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サンプル!$A$4</c:f>
              <c:strCache>
                <c:ptCount val="1"/>
                <c:pt idx="0">
                  <c:v>清小納言</c:v>
                </c:pt>
              </c:strCache>
            </c:strRef>
          </c:tx>
          <c:marker>
            <c:symbol val="none"/>
          </c:marker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サンプル!$B$4:$F$4</c:f>
              <c:numCache>
                <c:formatCode>General</c:formatCode>
                <c:ptCount val="5"/>
                <c:pt idx="0">
                  <c:v>69.0</c:v>
                </c:pt>
                <c:pt idx="1">
                  <c:v>45.0</c:v>
                </c:pt>
                <c:pt idx="2">
                  <c:v>64.0</c:v>
                </c:pt>
                <c:pt idx="3">
                  <c:v>72.0</c:v>
                </c:pt>
                <c:pt idx="4">
                  <c:v>90.0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サンプル!$A$5</c:f>
              <c:strCache>
                <c:ptCount val="1"/>
                <c:pt idx="0">
                  <c:v>西郷隆盛</c:v>
                </c:pt>
              </c:strCache>
            </c:strRef>
          </c:tx>
          <c:marker>
            <c:symbol val="none"/>
          </c:marker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サンプル!$B$5:$F$5</c:f>
              <c:numCache>
                <c:formatCode>General</c:formatCode>
                <c:ptCount val="5"/>
                <c:pt idx="0">
                  <c:v>84.0</c:v>
                </c:pt>
                <c:pt idx="1">
                  <c:v>45.0</c:v>
                </c:pt>
                <c:pt idx="2">
                  <c:v>76.0</c:v>
                </c:pt>
                <c:pt idx="3">
                  <c:v>84.0</c:v>
                </c:pt>
                <c:pt idx="4">
                  <c:v>69.0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サンプル!$A$6</c:f>
              <c:strCache>
                <c:ptCount val="1"/>
                <c:pt idx="0">
                  <c:v>卑弥呼</c:v>
                </c:pt>
              </c:strCache>
            </c:strRef>
          </c:tx>
          <c:marker>
            <c:symbol val="none"/>
          </c:marker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サンプル!$B$6:$F$6</c:f>
              <c:numCache>
                <c:formatCode>General</c:formatCode>
                <c:ptCount val="5"/>
                <c:pt idx="0">
                  <c:v>65.0</c:v>
                </c:pt>
                <c:pt idx="1">
                  <c:v>55.0</c:v>
                </c:pt>
                <c:pt idx="2">
                  <c:v>60.0</c:v>
                </c:pt>
                <c:pt idx="3">
                  <c:v>54.0</c:v>
                </c:pt>
                <c:pt idx="4">
                  <c:v>78.0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9502696"/>
        <c:axId val="2044806456"/>
      </c:lineChart>
      <c:catAx>
        <c:axId val="-20895026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4806456"/>
        <c:crosses val="autoZero"/>
        <c:auto val="1"/>
        <c:lblAlgn val="ctr"/>
        <c:lblOffset val="100"/>
        <c:noMultiLvlLbl val="0"/>
      </c:catAx>
      <c:valAx>
        <c:axId val="2044806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9502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サンプル!$A$2</c:f>
              <c:strCache>
                <c:ptCount val="1"/>
                <c:pt idx="0">
                  <c:v>紫式部</c:v>
                </c:pt>
              </c:strCache>
            </c:strRef>
          </c:tx>
          <c:invertIfNegative val="0"/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サンプル!$B$2:$F$2</c:f>
              <c:numCache>
                <c:formatCode>General</c:formatCode>
                <c:ptCount val="5"/>
                <c:pt idx="0">
                  <c:v>70.0</c:v>
                </c:pt>
                <c:pt idx="1">
                  <c:v>60.0</c:v>
                </c:pt>
                <c:pt idx="2">
                  <c:v>72.0</c:v>
                </c:pt>
                <c:pt idx="3">
                  <c:v>53.0</c:v>
                </c:pt>
                <c:pt idx="4">
                  <c:v>59.0</c:v>
                </c:pt>
              </c:numCache>
            </c:numRef>
          </c:val>
        </c:ser>
        <c:ser>
          <c:idx val="1"/>
          <c:order val="1"/>
          <c:tx>
            <c:strRef>
              <c:f>サンプル!$A$3</c:f>
              <c:strCache>
                <c:ptCount val="1"/>
                <c:pt idx="0">
                  <c:v>坂本竜馬</c:v>
                </c:pt>
              </c:strCache>
            </c:strRef>
          </c:tx>
          <c:invertIfNegative val="0"/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サンプル!$B$3:$F$3</c:f>
              <c:numCache>
                <c:formatCode>General</c:formatCode>
                <c:ptCount val="5"/>
                <c:pt idx="0">
                  <c:v>81.0</c:v>
                </c:pt>
                <c:pt idx="1">
                  <c:v>52.0</c:v>
                </c:pt>
                <c:pt idx="2">
                  <c:v>64.0</c:v>
                </c:pt>
                <c:pt idx="3">
                  <c:v>80.0</c:v>
                </c:pt>
                <c:pt idx="4">
                  <c:v>61.0</c:v>
                </c:pt>
              </c:numCache>
            </c:numRef>
          </c:val>
        </c:ser>
        <c:ser>
          <c:idx val="2"/>
          <c:order val="2"/>
          <c:tx>
            <c:strRef>
              <c:f>サンプル!$A$4</c:f>
              <c:strCache>
                <c:ptCount val="1"/>
                <c:pt idx="0">
                  <c:v>清小納言</c:v>
                </c:pt>
              </c:strCache>
            </c:strRef>
          </c:tx>
          <c:invertIfNegative val="0"/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サンプル!$B$4:$F$4</c:f>
              <c:numCache>
                <c:formatCode>General</c:formatCode>
                <c:ptCount val="5"/>
                <c:pt idx="0">
                  <c:v>69.0</c:v>
                </c:pt>
                <c:pt idx="1">
                  <c:v>45.0</c:v>
                </c:pt>
                <c:pt idx="2">
                  <c:v>64.0</c:v>
                </c:pt>
                <c:pt idx="3">
                  <c:v>72.0</c:v>
                </c:pt>
                <c:pt idx="4">
                  <c:v>90.0</c:v>
                </c:pt>
              </c:numCache>
            </c:numRef>
          </c:val>
        </c:ser>
        <c:ser>
          <c:idx val="3"/>
          <c:order val="3"/>
          <c:tx>
            <c:strRef>
              <c:f>サンプル!$A$5</c:f>
              <c:strCache>
                <c:ptCount val="1"/>
                <c:pt idx="0">
                  <c:v>西郷隆盛</c:v>
                </c:pt>
              </c:strCache>
            </c:strRef>
          </c:tx>
          <c:invertIfNegative val="0"/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サンプル!$B$5:$F$5</c:f>
              <c:numCache>
                <c:formatCode>General</c:formatCode>
                <c:ptCount val="5"/>
                <c:pt idx="0">
                  <c:v>84.0</c:v>
                </c:pt>
                <c:pt idx="1">
                  <c:v>45.0</c:v>
                </c:pt>
                <c:pt idx="2">
                  <c:v>76.0</c:v>
                </c:pt>
                <c:pt idx="3">
                  <c:v>84.0</c:v>
                </c:pt>
                <c:pt idx="4">
                  <c:v>69.0</c:v>
                </c:pt>
              </c:numCache>
            </c:numRef>
          </c:val>
        </c:ser>
        <c:ser>
          <c:idx val="4"/>
          <c:order val="4"/>
          <c:tx>
            <c:strRef>
              <c:f>サンプル!$A$6</c:f>
              <c:strCache>
                <c:ptCount val="1"/>
                <c:pt idx="0">
                  <c:v>卑弥呼</c:v>
                </c:pt>
              </c:strCache>
            </c:strRef>
          </c:tx>
          <c:invertIfNegative val="0"/>
          <c:cat>
            <c:strRef>
              <c:f>サンプル!$B$1:$F$1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サンプル!$B$6:$F$6</c:f>
              <c:numCache>
                <c:formatCode>General</c:formatCode>
                <c:ptCount val="5"/>
                <c:pt idx="0">
                  <c:v>65.0</c:v>
                </c:pt>
                <c:pt idx="1">
                  <c:v>55.0</c:v>
                </c:pt>
                <c:pt idx="2">
                  <c:v>60.0</c:v>
                </c:pt>
                <c:pt idx="3">
                  <c:v>54.0</c:v>
                </c:pt>
                <c:pt idx="4">
                  <c:v>78.0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984296"/>
        <c:axId val="2093505176"/>
      </c:barChart>
      <c:catAx>
        <c:axId val="2093984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3505176"/>
        <c:crosses val="autoZero"/>
        <c:auto val="1"/>
        <c:lblAlgn val="ctr"/>
        <c:lblOffset val="100"/>
        <c:noMultiLvlLbl val="0"/>
      </c:catAx>
      <c:valAx>
        <c:axId val="2093505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3984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サンプル!$B$1</c:f>
              <c:strCache>
                <c:ptCount val="1"/>
                <c:pt idx="0">
                  <c:v>国語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サンプル!$B$2:$B$6</c:f>
              <c:numCache>
                <c:formatCode>General</c:formatCode>
                <c:ptCount val="5"/>
                <c:pt idx="0">
                  <c:v>70.0</c:v>
                </c:pt>
                <c:pt idx="1">
                  <c:v>81.0</c:v>
                </c:pt>
                <c:pt idx="2">
                  <c:v>69.0</c:v>
                </c:pt>
                <c:pt idx="3">
                  <c:v>84.0</c:v>
                </c:pt>
                <c:pt idx="4">
                  <c:v>65.0</c:v>
                </c:pt>
              </c:numCache>
            </c:numRef>
          </c:val>
        </c:ser>
        <c:ser>
          <c:idx val="1"/>
          <c:order val="1"/>
          <c:tx>
            <c:strRef>
              <c:f>サンプル!$C$1</c:f>
              <c:strCache>
                <c:ptCount val="1"/>
                <c:pt idx="0">
                  <c:v>数学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サンプル!$C$2:$C$6</c:f>
              <c:numCache>
                <c:formatCode>General</c:formatCode>
                <c:ptCount val="5"/>
                <c:pt idx="0">
                  <c:v>60.0</c:v>
                </c:pt>
                <c:pt idx="1">
                  <c:v>52.0</c:v>
                </c:pt>
                <c:pt idx="2">
                  <c:v>45.0</c:v>
                </c:pt>
                <c:pt idx="3">
                  <c:v>45.0</c:v>
                </c:pt>
                <c:pt idx="4">
                  <c:v>55.0</c:v>
                </c:pt>
              </c:numCache>
            </c:numRef>
          </c:val>
        </c:ser>
        <c:ser>
          <c:idx val="2"/>
          <c:order val="2"/>
          <c:tx>
            <c:strRef>
              <c:f>サンプル!$D$1</c:f>
              <c:strCache>
                <c:ptCount val="1"/>
                <c:pt idx="0">
                  <c:v>英語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サンプル!$D$2:$D$6</c:f>
              <c:numCache>
                <c:formatCode>General</c:formatCode>
                <c:ptCount val="5"/>
                <c:pt idx="0">
                  <c:v>72.0</c:v>
                </c:pt>
                <c:pt idx="1">
                  <c:v>64.0</c:v>
                </c:pt>
                <c:pt idx="2">
                  <c:v>64.0</c:v>
                </c:pt>
                <c:pt idx="3">
                  <c:v>76.0</c:v>
                </c:pt>
                <c:pt idx="4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サンプル!$E$1</c:f>
              <c:strCache>
                <c:ptCount val="1"/>
                <c:pt idx="0">
                  <c:v>理科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サンプル!$E$2:$E$6</c:f>
              <c:numCache>
                <c:formatCode>General</c:formatCode>
                <c:ptCount val="5"/>
                <c:pt idx="0">
                  <c:v>53.0</c:v>
                </c:pt>
                <c:pt idx="1">
                  <c:v>80.0</c:v>
                </c:pt>
                <c:pt idx="2">
                  <c:v>72.0</c:v>
                </c:pt>
                <c:pt idx="3">
                  <c:v>84.0</c:v>
                </c:pt>
                <c:pt idx="4">
                  <c:v>54.0</c:v>
                </c:pt>
              </c:numCache>
            </c:numRef>
          </c:val>
        </c:ser>
        <c:ser>
          <c:idx val="4"/>
          <c:order val="4"/>
          <c:tx>
            <c:strRef>
              <c:f>サンプル!$F$1</c:f>
              <c:strCache>
                <c:ptCount val="1"/>
                <c:pt idx="0">
                  <c:v>社会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サンプル!$F$2:$F$6</c:f>
              <c:numCache>
                <c:formatCode>General</c:formatCode>
                <c:ptCount val="5"/>
                <c:pt idx="0">
                  <c:v>59.0</c:v>
                </c:pt>
                <c:pt idx="1">
                  <c:v>61.0</c:v>
                </c:pt>
                <c:pt idx="2">
                  <c:v>90.0</c:v>
                </c:pt>
                <c:pt idx="3">
                  <c:v>69.0</c:v>
                </c:pt>
                <c:pt idx="4">
                  <c:v>78.0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905128"/>
        <c:axId val="2093908184"/>
      </c:barChart>
      <c:catAx>
        <c:axId val="2093905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093908184"/>
        <c:crosses val="autoZero"/>
        <c:auto val="1"/>
        <c:lblAlgn val="ctr"/>
        <c:lblOffset val="100"/>
        <c:noMultiLvlLbl val="0"/>
      </c:catAx>
      <c:valAx>
        <c:axId val="2093908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3905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46828521434821"/>
          <c:y val="0.0745487022455526"/>
          <c:w val="0.695915791776028"/>
          <c:h val="0.7945446923301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サンプル!$B$1</c:f>
              <c:strCache>
                <c:ptCount val="1"/>
                <c:pt idx="0">
                  <c:v>国語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サンプル!$B$2:$B$6</c:f>
              <c:numCache>
                <c:formatCode>General</c:formatCode>
                <c:ptCount val="5"/>
                <c:pt idx="0">
                  <c:v>70.0</c:v>
                </c:pt>
                <c:pt idx="1">
                  <c:v>81.0</c:v>
                </c:pt>
                <c:pt idx="2">
                  <c:v>69.0</c:v>
                </c:pt>
                <c:pt idx="3">
                  <c:v>84.0</c:v>
                </c:pt>
                <c:pt idx="4">
                  <c:v>65.0</c:v>
                </c:pt>
              </c:numCache>
            </c:numRef>
          </c:val>
        </c:ser>
        <c:ser>
          <c:idx val="1"/>
          <c:order val="1"/>
          <c:tx>
            <c:strRef>
              <c:f>サンプル!$C$1</c:f>
              <c:strCache>
                <c:ptCount val="1"/>
                <c:pt idx="0">
                  <c:v>数学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サンプル!$C$2:$C$6</c:f>
              <c:numCache>
                <c:formatCode>General</c:formatCode>
                <c:ptCount val="5"/>
                <c:pt idx="0">
                  <c:v>60.0</c:v>
                </c:pt>
                <c:pt idx="1">
                  <c:v>52.0</c:v>
                </c:pt>
                <c:pt idx="2">
                  <c:v>45.0</c:v>
                </c:pt>
                <c:pt idx="3">
                  <c:v>45.0</c:v>
                </c:pt>
                <c:pt idx="4">
                  <c:v>55.0</c:v>
                </c:pt>
              </c:numCache>
            </c:numRef>
          </c:val>
        </c:ser>
        <c:ser>
          <c:idx val="2"/>
          <c:order val="2"/>
          <c:tx>
            <c:strRef>
              <c:f>サンプル!$D$1</c:f>
              <c:strCache>
                <c:ptCount val="1"/>
                <c:pt idx="0">
                  <c:v>英語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サンプル!$D$2:$D$6</c:f>
              <c:numCache>
                <c:formatCode>General</c:formatCode>
                <c:ptCount val="5"/>
                <c:pt idx="0">
                  <c:v>72.0</c:v>
                </c:pt>
                <c:pt idx="1">
                  <c:v>64.0</c:v>
                </c:pt>
                <c:pt idx="2">
                  <c:v>64.0</c:v>
                </c:pt>
                <c:pt idx="3">
                  <c:v>76.0</c:v>
                </c:pt>
                <c:pt idx="4">
                  <c:v>60.0</c:v>
                </c:pt>
              </c:numCache>
            </c:numRef>
          </c:val>
        </c:ser>
        <c:ser>
          <c:idx val="3"/>
          <c:order val="3"/>
          <c:tx>
            <c:strRef>
              <c:f>サンプル!$E$1</c:f>
              <c:strCache>
                <c:ptCount val="1"/>
                <c:pt idx="0">
                  <c:v>理科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サンプル!$E$2:$E$6</c:f>
              <c:numCache>
                <c:formatCode>General</c:formatCode>
                <c:ptCount val="5"/>
                <c:pt idx="0">
                  <c:v>53.0</c:v>
                </c:pt>
                <c:pt idx="1">
                  <c:v>80.0</c:v>
                </c:pt>
                <c:pt idx="2">
                  <c:v>72.0</c:v>
                </c:pt>
                <c:pt idx="3">
                  <c:v>84.0</c:v>
                </c:pt>
                <c:pt idx="4">
                  <c:v>54.0</c:v>
                </c:pt>
              </c:numCache>
            </c:numRef>
          </c:val>
        </c:ser>
        <c:ser>
          <c:idx val="4"/>
          <c:order val="4"/>
          <c:tx>
            <c:strRef>
              <c:f>サンプル!$F$1</c:f>
              <c:strCache>
                <c:ptCount val="1"/>
                <c:pt idx="0">
                  <c:v>社会</c:v>
                </c:pt>
              </c:strCache>
            </c:strRef>
          </c:tx>
          <c:invertIfNegative val="0"/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サンプル!$F$2:$F$6</c:f>
              <c:numCache>
                <c:formatCode>General</c:formatCode>
                <c:ptCount val="5"/>
                <c:pt idx="0">
                  <c:v>59.0</c:v>
                </c:pt>
                <c:pt idx="1">
                  <c:v>61.0</c:v>
                </c:pt>
                <c:pt idx="2">
                  <c:v>90.0</c:v>
                </c:pt>
                <c:pt idx="3">
                  <c:v>69.0</c:v>
                </c:pt>
                <c:pt idx="4">
                  <c:v>78.0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7757400"/>
        <c:axId val="-2007754680"/>
      </c:barChart>
      <c:lineChart>
        <c:grouping val="standard"/>
        <c:varyColors val="0"/>
        <c:ser>
          <c:idx val="5"/>
          <c:order val="5"/>
          <c:tx>
            <c:strRef>
              <c:f>サンプル!$G$1</c:f>
              <c:strCache>
                <c:ptCount val="1"/>
                <c:pt idx="0">
                  <c:v>合計</c:v>
                </c:pt>
              </c:strCache>
            </c:strRef>
          </c:tx>
          <c:marker>
            <c:symbol val="none"/>
          </c:marker>
          <c:cat>
            <c:strRef>
              <c:f>サンプル!$A$2:$A$6</c:f>
              <c:strCache>
                <c:ptCount val="5"/>
                <c:pt idx="0">
                  <c:v>紫式部</c:v>
                </c:pt>
                <c:pt idx="1">
                  <c:v>坂本竜馬</c:v>
                </c:pt>
                <c:pt idx="2">
                  <c:v>清小納言</c:v>
                </c:pt>
                <c:pt idx="3">
                  <c:v>西郷隆盛</c:v>
                </c:pt>
                <c:pt idx="4">
                  <c:v>卑弥呼</c:v>
                </c:pt>
              </c:strCache>
            </c:strRef>
          </c:cat>
          <c:val>
            <c:numRef>
              <c:f>サンプル!$G$2:$G$6</c:f>
              <c:numCache>
                <c:formatCode>General</c:formatCode>
                <c:ptCount val="5"/>
                <c:pt idx="0">
                  <c:v>314.0</c:v>
                </c:pt>
                <c:pt idx="1">
                  <c:v>338.0</c:v>
                </c:pt>
                <c:pt idx="2">
                  <c:v>340.0</c:v>
                </c:pt>
                <c:pt idx="3">
                  <c:v>358.0</c:v>
                </c:pt>
                <c:pt idx="4">
                  <c:v>312.0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7891912"/>
        <c:axId val="-2007747576"/>
      </c:lineChart>
      <c:catAx>
        <c:axId val="-2007757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07754680"/>
        <c:crosses val="autoZero"/>
        <c:auto val="1"/>
        <c:lblAlgn val="ctr"/>
        <c:lblOffset val="100"/>
        <c:noMultiLvlLbl val="0"/>
      </c:catAx>
      <c:valAx>
        <c:axId val="-2007754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7757400"/>
        <c:crosses val="autoZero"/>
        <c:crossBetween val="between"/>
      </c:valAx>
      <c:valAx>
        <c:axId val="-2007747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-2007891912"/>
        <c:crosses val="max"/>
        <c:crossBetween val="between"/>
      </c:valAx>
      <c:catAx>
        <c:axId val="-2007891912"/>
        <c:scaling>
          <c:orientation val="minMax"/>
        </c:scaling>
        <c:delete val="1"/>
        <c:axPos val="b"/>
        <c:majorTickMark val="out"/>
        <c:minorTickMark val="none"/>
        <c:tickLblPos val="none"/>
        <c:crossAx val="-200774757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学習用!$A$21</c:f>
              <c:strCache>
                <c:ptCount val="1"/>
                <c:pt idx="0">
                  <c:v>西郷隆盛</c:v>
                </c:pt>
              </c:strCache>
            </c:strRef>
          </c:tx>
          <c:invertIfNegative val="0"/>
          <c:cat>
            <c:strRef>
              <c:f>学習用!$B$20:$F$20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学習用!$B$21:$F$21</c:f>
              <c:numCache>
                <c:formatCode>General</c:formatCode>
                <c:ptCount val="5"/>
                <c:pt idx="0">
                  <c:v>84.0</c:v>
                </c:pt>
                <c:pt idx="1">
                  <c:v>45.0</c:v>
                </c:pt>
                <c:pt idx="2">
                  <c:v>76.0</c:v>
                </c:pt>
                <c:pt idx="3">
                  <c:v>84.0</c:v>
                </c:pt>
                <c:pt idx="4">
                  <c:v>69.0</c:v>
                </c:pt>
              </c:numCache>
            </c:numRef>
          </c:val>
        </c:ser>
        <c:ser>
          <c:idx val="1"/>
          <c:order val="1"/>
          <c:tx>
            <c:strRef>
              <c:f>学習用!$A$22</c:f>
              <c:strCache>
                <c:ptCount val="1"/>
                <c:pt idx="0">
                  <c:v>清小納言</c:v>
                </c:pt>
              </c:strCache>
            </c:strRef>
          </c:tx>
          <c:invertIfNegative val="0"/>
          <c:cat>
            <c:strRef>
              <c:f>学習用!$B$20:$F$20</c:f>
              <c:strCache>
                <c:ptCount val="5"/>
                <c:pt idx="0">
                  <c:v>国語</c:v>
                </c:pt>
                <c:pt idx="1">
                  <c:v>数学</c:v>
                </c:pt>
                <c:pt idx="2">
                  <c:v>英語</c:v>
                </c:pt>
                <c:pt idx="3">
                  <c:v>理科</c:v>
                </c:pt>
                <c:pt idx="4">
                  <c:v>社会</c:v>
                </c:pt>
              </c:strCache>
            </c:strRef>
          </c:cat>
          <c:val>
            <c:numRef>
              <c:f>学習用!$B$22:$F$22</c:f>
              <c:numCache>
                <c:formatCode>General</c:formatCode>
                <c:ptCount val="5"/>
                <c:pt idx="0">
                  <c:v>69.0</c:v>
                </c:pt>
                <c:pt idx="1">
                  <c:v>45.0</c:v>
                </c:pt>
                <c:pt idx="2">
                  <c:v>64.0</c:v>
                </c:pt>
                <c:pt idx="3">
                  <c:v>72.0</c:v>
                </c:pt>
                <c:pt idx="4">
                  <c:v>90.0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7455096"/>
        <c:axId val="-2007493288"/>
      </c:barChart>
      <c:catAx>
        <c:axId val="-20074550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07493288"/>
        <c:crosses val="autoZero"/>
        <c:auto val="1"/>
        <c:lblAlgn val="ctr"/>
        <c:lblOffset val="100"/>
        <c:noMultiLvlLbl val="0"/>
      </c:catAx>
      <c:valAx>
        <c:axId val="-2007493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07455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11</xdr:row>
      <xdr:rowOff>123825</xdr:rowOff>
    </xdr:from>
    <xdr:to>
      <xdr:col>6</xdr:col>
      <xdr:colOff>666750</xdr:colOff>
      <xdr:row>27</xdr:row>
      <xdr:rowOff>123825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0</xdr:row>
      <xdr:rowOff>142875</xdr:rowOff>
    </xdr:from>
    <xdr:to>
      <xdr:col>13</xdr:col>
      <xdr:colOff>619125</xdr:colOff>
      <xdr:row>16</xdr:row>
      <xdr:rowOff>142875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</xdr:colOff>
      <xdr:row>17</xdr:row>
      <xdr:rowOff>0</xdr:rowOff>
    </xdr:from>
    <xdr:to>
      <xdr:col>13</xdr:col>
      <xdr:colOff>609600</xdr:colOff>
      <xdr:row>33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123825</xdr:colOff>
      <xdr:row>33</xdr:row>
      <xdr:rowOff>142875</xdr:rowOff>
    </xdr:from>
    <xdr:to>
      <xdr:col>13</xdr:col>
      <xdr:colOff>581025</xdr:colOff>
      <xdr:row>49</xdr:row>
      <xdr:rowOff>142875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33</xdr:row>
      <xdr:rowOff>133350</xdr:rowOff>
    </xdr:from>
    <xdr:to>
      <xdr:col>6</xdr:col>
      <xdr:colOff>628650</xdr:colOff>
      <xdr:row>49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B1" sqref="B1"/>
    </sheetView>
  </sheetViews>
  <sheetFormatPr baseColWidth="12" defaultColWidth="8.83203125" defaultRowHeight="17" x14ac:dyDescent="0"/>
  <sheetData>
    <row r="1" spans="1:15" s="1" customFormat="1">
      <c r="A1" t="s">
        <v>11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5" s="1" customFormat="1">
      <c r="A2" t="s">
        <v>0</v>
      </c>
      <c r="B2">
        <v>70</v>
      </c>
      <c r="C2">
        <v>60</v>
      </c>
      <c r="D2">
        <v>72</v>
      </c>
      <c r="E2">
        <v>53</v>
      </c>
      <c r="F2">
        <v>59</v>
      </c>
      <c r="G2">
        <f>B2+C2+D2+E2+F2</f>
        <v>314</v>
      </c>
    </row>
    <row r="3" spans="1:15" s="1" customFormat="1">
      <c r="A3" t="s">
        <v>7</v>
      </c>
      <c r="B3">
        <v>81</v>
      </c>
      <c r="C3">
        <v>52</v>
      </c>
      <c r="D3">
        <v>64</v>
      </c>
      <c r="E3">
        <v>80</v>
      </c>
      <c r="F3">
        <v>61</v>
      </c>
      <c r="G3">
        <f>B3+C3+D3+E3+F3</f>
        <v>338</v>
      </c>
    </row>
    <row r="4" spans="1:15" s="1" customFormat="1">
      <c r="A4" t="s">
        <v>8</v>
      </c>
      <c r="B4">
        <v>69</v>
      </c>
      <c r="C4">
        <v>45</v>
      </c>
      <c r="D4">
        <v>64</v>
      </c>
      <c r="E4">
        <v>72</v>
      </c>
      <c r="F4">
        <v>90</v>
      </c>
      <c r="G4">
        <f>B4+C4+D4+E4+F4</f>
        <v>340</v>
      </c>
    </row>
    <row r="5" spans="1:15" s="1" customFormat="1">
      <c r="A5" t="s">
        <v>9</v>
      </c>
      <c r="B5">
        <v>84</v>
      </c>
      <c r="C5">
        <v>45</v>
      </c>
      <c r="D5">
        <v>76</v>
      </c>
      <c r="E5">
        <v>84</v>
      </c>
      <c r="F5">
        <v>69</v>
      </c>
      <c r="G5">
        <f>B5+C5+D5+E5+F5</f>
        <v>358</v>
      </c>
    </row>
    <row r="6" spans="1:15" s="1" customFormat="1">
      <c r="A6" t="s">
        <v>10</v>
      </c>
      <c r="B6">
        <v>65</v>
      </c>
      <c r="C6">
        <v>55</v>
      </c>
      <c r="D6">
        <v>60</v>
      </c>
      <c r="E6">
        <v>54</v>
      </c>
      <c r="F6">
        <v>78</v>
      </c>
      <c r="G6">
        <f>B6+C6+D6+E6+F6</f>
        <v>312</v>
      </c>
    </row>
    <row r="7" spans="1:15" s="1" customFormat="1">
      <c r="A7"/>
      <c r="B7"/>
      <c r="C7"/>
      <c r="D7"/>
      <c r="E7"/>
      <c r="F7"/>
      <c r="G7"/>
    </row>
    <row r="8" spans="1:15" s="1" customFormat="1">
      <c r="A8" t="s">
        <v>12</v>
      </c>
      <c r="B8">
        <f t="shared" ref="B8:G8" si="0">AVERAGE(B2:B6)</f>
        <v>73.8</v>
      </c>
      <c r="C8">
        <f t="shared" si="0"/>
        <v>51.4</v>
      </c>
      <c r="D8">
        <f t="shared" si="0"/>
        <v>67.2</v>
      </c>
      <c r="E8">
        <f t="shared" si="0"/>
        <v>68.599999999999994</v>
      </c>
      <c r="F8">
        <f t="shared" si="0"/>
        <v>71.400000000000006</v>
      </c>
      <c r="G8">
        <f t="shared" si="0"/>
        <v>332.4</v>
      </c>
    </row>
    <row r="9" spans="1:15" s="1" customFormat="1">
      <c r="A9" t="s">
        <v>13</v>
      </c>
      <c r="B9">
        <f t="shared" ref="B9:G9" si="1">MAX(B2:B6)</f>
        <v>84</v>
      </c>
      <c r="C9">
        <f t="shared" si="1"/>
        <v>60</v>
      </c>
      <c r="D9">
        <f t="shared" si="1"/>
        <v>76</v>
      </c>
      <c r="E9">
        <f t="shared" si="1"/>
        <v>84</v>
      </c>
      <c r="F9">
        <f t="shared" si="1"/>
        <v>90</v>
      </c>
      <c r="G9">
        <f t="shared" si="1"/>
        <v>358</v>
      </c>
    </row>
    <row r="10" spans="1:15" s="1" customFormat="1">
      <c r="A10" t="s">
        <v>14</v>
      </c>
      <c r="B10">
        <f t="shared" ref="B10:G10" si="2">MIN(B2:B6)</f>
        <v>65</v>
      </c>
      <c r="C10">
        <f t="shared" si="2"/>
        <v>45</v>
      </c>
      <c r="D10">
        <f t="shared" si="2"/>
        <v>60</v>
      </c>
      <c r="E10">
        <f t="shared" si="2"/>
        <v>53</v>
      </c>
      <c r="F10">
        <f t="shared" si="2"/>
        <v>59</v>
      </c>
      <c r="G10">
        <f t="shared" si="2"/>
        <v>312</v>
      </c>
    </row>
    <row r="11" spans="1:15" s="1" customFormat="1"/>
    <row r="12" spans="1:15" s="1" customFormat="1">
      <c r="O12" s="2"/>
    </row>
    <row r="13" spans="1:15" s="1" customFormat="1"/>
    <row r="14" spans="1:15" s="1" customFormat="1"/>
    <row r="15" spans="1:15" s="1" customFormat="1"/>
    <row r="16" spans="1:15" s="1" customFormat="1"/>
    <row r="17" spans="4:15" s="1" customFormat="1"/>
    <row r="18" spans="4:15" s="1" customFormat="1"/>
    <row r="19" spans="4:15" s="1" customFormat="1"/>
    <row r="20" spans="4:15" s="1" customFormat="1"/>
    <row r="21" spans="4:15" s="1" customFormat="1"/>
    <row r="22" spans="4:15" s="1" customFormat="1"/>
    <row r="23" spans="4:15" s="1" customFormat="1"/>
    <row r="24" spans="4:15" s="1" customFormat="1"/>
    <row r="25" spans="4:15" s="1" customFormat="1"/>
    <row r="26" spans="4:15" s="1" customFormat="1"/>
    <row r="27" spans="4:15" s="1" customFormat="1"/>
    <row r="28" spans="4:15" s="1" customFormat="1"/>
    <row r="29" spans="4:15" s="1" customFormat="1">
      <c r="D29" s="2"/>
    </row>
    <row r="30" spans="4:15" s="1" customFormat="1">
      <c r="O30" s="2"/>
    </row>
    <row r="31" spans="4:15" s="1" customFormat="1"/>
    <row r="32" spans="4:15" s="1" customFormat="1"/>
    <row r="33" s="1" customFormat="1"/>
  </sheetData>
  <sortState ref="A2:H6">
    <sortCondition descending="1" ref="H2:H6"/>
  </sortState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/>
  </sheetViews>
  <sheetFormatPr baseColWidth="12" defaultColWidth="8.83203125" defaultRowHeight="17" x14ac:dyDescent="0"/>
  <sheetData>
    <row r="1" spans="1:7">
      <c r="A1" t="s">
        <v>11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0</v>
      </c>
      <c r="B2">
        <v>70</v>
      </c>
      <c r="C2">
        <v>60</v>
      </c>
      <c r="D2">
        <v>72</v>
      </c>
      <c r="E2">
        <v>53</v>
      </c>
      <c r="F2">
        <v>59</v>
      </c>
      <c r="G2">
        <f>B2+C2+D2+E2+F2</f>
        <v>314</v>
      </c>
    </row>
    <row r="3" spans="1:7">
      <c r="A3" t="s">
        <v>7</v>
      </c>
      <c r="B3">
        <v>81</v>
      </c>
      <c r="C3">
        <v>52</v>
      </c>
      <c r="D3">
        <v>64</v>
      </c>
      <c r="E3">
        <v>80</v>
      </c>
      <c r="F3">
        <v>61</v>
      </c>
      <c r="G3">
        <f>B3+C3+D3+E3+F3</f>
        <v>338</v>
      </c>
    </row>
    <row r="4" spans="1:7">
      <c r="A4" t="s">
        <v>8</v>
      </c>
      <c r="B4">
        <v>69</v>
      </c>
      <c r="C4">
        <v>45</v>
      </c>
      <c r="D4">
        <v>64</v>
      </c>
      <c r="E4">
        <v>72</v>
      </c>
      <c r="F4">
        <v>90</v>
      </c>
      <c r="G4">
        <f>B4+C4+D4+E4+F4</f>
        <v>340</v>
      </c>
    </row>
    <row r="5" spans="1:7">
      <c r="A5" t="s">
        <v>9</v>
      </c>
      <c r="B5">
        <v>84</v>
      </c>
      <c r="C5">
        <v>45</v>
      </c>
      <c r="D5">
        <v>76</v>
      </c>
      <c r="E5">
        <v>84</v>
      </c>
      <c r="F5">
        <v>69</v>
      </c>
      <c r="G5">
        <f>B5+C5+D5+E5+F5</f>
        <v>358</v>
      </c>
    </row>
    <row r="6" spans="1:7">
      <c r="A6" t="s">
        <v>10</v>
      </c>
      <c r="B6">
        <v>65</v>
      </c>
      <c r="C6">
        <v>55</v>
      </c>
      <c r="D6">
        <v>60</v>
      </c>
      <c r="E6">
        <v>54</v>
      </c>
      <c r="F6">
        <v>78</v>
      </c>
      <c r="G6">
        <f>B6+C6+D6+E6+F6</f>
        <v>312</v>
      </c>
    </row>
    <row r="8" spans="1:7">
      <c r="A8" t="s">
        <v>12</v>
      </c>
      <c r="B8">
        <f t="shared" ref="B8:G8" si="0">AVERAGE(B2:B6)</f>
        <v>73.8</v>
      </c>
      <c r="C8">
        <f t="shared" si="0"/>
        <v>51.4</v>
      </c>
      <c r="D8">
        <f t="shared" si="0"/>
        <v>67.2</v>
      </c>
      <c r="E8">
        <f t="shared" si="0"/>
        <v>68.599999999999994</v>
      </c>
      <c r="F8">
        <f t="shared" si="0"/>
        <v>71.400000000000006</v>
      </c>
      <c r="G8">
        <f t="shared" si="0"/>
        <v>332.4</v>
      </c>
    </row>
    <row r="9" spans="1:7">
      <c r="A9" t="s">
        <v>13</v>
      </c>
      <c r="B9">
        <f t="shared" ref="B9:G9" si="1">MAX(B2:B6)</f>
        <v>84</v>
      </c>
      <c r="C9">
        <f t="shared" si="1"/>
        <v>60</v>
      </c>
      <c r="D9">
        <f t="shared" si="1"/>
        <v>76</v>
      </c>
      <c r="E9">
        <f t="shared" si="1"/>
        <v>84</v>
      </c>
      <c r="F9">
        <f t="shared" si="1"/>
        <v>90</v>
      </c>
      <c r="G9">
        <f t="shared" si="1"/>
        <v>358</v>
      </c>
    </row>
    <row r="10" spans="1:7">
      <c r="A10" t="s">
        <v>14</v>
      </c>
      <c r="B10">
        <f t="shared" ref="B10:G10" si="2">MIN(B2:B6)</f>
        <v>65</v>
      </c>
      <c r="C10">
        <f t="shared" si="2"/>
        <v>45</v>
      </c>
      <c r="D10">
        <f t="shared" si="2"/>
        <v>60</v>
      </c>
      <c r="E10">
        <f t="shared" si="2"/>
        <v>53</v>
      </c>
      <c r="F10">
        <f t="shared" si="2"/>
        <v>59</v>
      </c>
      <c r="G10">
        <f t="shared" si="2"/>
        <v>312</v>
      </c>
    </row>
    <row r="20" spans="1:7">
      <c r="A20" t="s">
        <v>11</v>
      </c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</v>
      </c>
    </row>
    <row r="21" spans="1:7">
      <c r="A21" t="s">
        <v>9</v>
      </c>
      <c r="B21">
        <v>84</v>
      </c>
      <c r="C21">
        <v>45</v>
      </c>
      <c r="D21">
        <v>76</v>
      </c>
      <c r="E21">
        <v>84</v>
      </c>
      <c r="F21">
        <v>69</v>
      </c>
      <c r="G21">
        <f>B21+C21+D21+E21+F21</f>
        <v>358</v>
      </c>
    </row>
    <row r="22" spans="1:7">
      <c r="A22" t="s">
        <v>8</v>
      </c>
      <c r="B22">
        <v>69</v>
      </c>
      <c r="C22">
        <v>45</v>
      </c>
      <c r="D22">
        <v>64</v>
      </c>
      <c r="E22">
        <v>72</v>
      </c>
      <c r="F22">
        <v>90</v>
      </c>
      <c r="G22">
        <f>B22+C22+D22+E22+F22</f>
        <v>340</v>
      </c>
    </row>
    <row r="23" spans="1:7">
      <c r="A23" t="s">
        <v>7</v>
      </c>
      <c r="B23">
        <v>81</v>
      </c>
      <c r="C23">
        <v>52</v>
      </c>
      <c r="D23">
        <v>64</v>
      </c>
      <c r="E23">
        <v>80</v>
      </c>
      <c r="F23">
        <v>61</v>
      </c>
      <c r="G23">
        <f>B23+C23+D23+E23+F23</f>
        <v>338</v>
      </c>
    </row>
    <row r="24" spans="1:7">
      <c r="A24" t="s">
        <v>0</v>
      </c>
      <c r="B24">
        <v>70</v>
      </c>
      <c r="C24">
        <v>60</v>
      </c>
      <c r="D24">
        <v>72</v>
      </c>
      <c r="E24">
        <v>53</v>
      </c>
      <c r="F24">
        <v>59</v>
      </c>
      <c r="G24">
        <f>B24+C24+D24+E24+F24</f>
        <v>314</v>
      </c>
    </row>
    <row r="25" spans="1:7">
      <c r="A25" t="s">
        <v>10</v>
      </c>
      <c r="B25">
        <v>65</v>
      </c>
      <c r="C25">
        <v>55</v>
      </c>
      <c r="D25">
        <v>60</v>
      </c>
      <c r="E25">
        <v>54</v>
      </c>
      <c r="F25">
        <v>78</v>
      </c>
      <c r="G25">
        <f>B25+C25+D25+E25+F25</f>
        <v>312</v>
      </c>
    </row>
    <row r="27" spans="1:7">
      <c r="A27" t="s">
        <v>12</v>
      </c>
      <c r="B27">
        <f t="shared" ref="B27:G27" si="3">AVERAGE(B21:B25)</f>
        <v>73.8</v>
      </c>
      <c r="C27">
        <f t="shared" si="3"/>
        <v>51.4</v>
      </c>
      <c r="D27">
        <f t="shared" si="3"/>
        <v>67.2</v>
      </c>
      <c r="E27">
        <f t="shared" si="3"/>
        <v>68.599999999999994</v>
      </c>
      <c r="F27">
        <f t="shared" si="3"/>
        <v>71.400000000000006</v>
      </c>
      <c r="G27">
        <f t="shared" si="3"/>
        <v>332.4</v>
      </c>
    </row>
    <row r="28" spans="1:7">
      <c r="A28" t="s">
        <v>13</v>
      </c>
      <c r="B28">
        <f t="shared" ref="B28:G28" si="4">MAX(B21:B25)</f>
        <v>84</v>
      </c>
      <c r="C28">
        <f t="shared" si="4"/>
        <v>60</v>
      </c>
      <c r="D28">
        <f t="shared" si="4"/>
        <v>76</v>
      </c>
      <c r="E28">
        <f t="shared" si="4"/>
        <v>84</v>
      </c>
      <c r="F28">
        <f t="shared" si="4"/>
        <v>90</v>
      </c>
      <c r="G28">
        <f t="shared" si="4"/>
        <v>358</v>
      </c>
    </row>
    <row r="29" spans="1:7">
      <c r="A29" t="s">
        <v>14</v>
      </c>
      <c r="B29">
        <f t="shared" ref="B29:G29" si="5">MIN(B21:B25)</f>
        <v>65</v>
      </c>
      <c r="C29">
        <f t="shared" si="5"/>
        <v>45</v>
      </c>
      <c r="D29">
        <f t="shared" si="5"/>
        <v>60</v>
      </c>
      <c r="E29">
        <f t="shared" si="5"/>
        <v>53</v>
      </c>
      <c r="F29">
        <f t="shared" si="5"/>
        <v>59</v>
      </c>
      <c r="G29">
        <f t="shared" si="5"/>
        <v>312</v>
      </c>
    </row>
    <row r="40" spans="1:7">
      <c r="A40" t="s">
        <v>11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</row>
    <row r="41" spans="1:7">
      <c r="A41" t="s">
        <v>0</v>
      </c>
      <c r="B41">
        <v>70</v>
      </c>
      <c r="C41">
        <v>60</v>
      </c>
      <c r="D41">
        <v>72</v>
      </c>
      <c r="E41">
        <v>53</v>
      </c>
      <c r="F41">
        <v>59</v>
      </c>
      <c r="G41">
        <f>B41+C41+D41+E41+F41</f>
        <v>314</v>
      </c>
    </row>
    <row r="42" spans="1:7">
      <c r="A42" t="s">
        <v>7</v>
      </c>
      <c r="B42">
        <v>81</v>
      </c>
      <c r="C42">
        <v>52</v>
      </c>
      <c r="D42">
        <v>64</v>
      </c>
      <c r="E42">
        <v>80</v>
      </c>
      <c r="F42">
        <v>61</v>
      </c>
      <c r="G42">
        <f>B42+C42+D42+E42+F42</f>
        <v>338</v>
      </c>
    </row>
    <row r="43" spans="1:7">
      <c r="A43" t="s">
        <v>8</v>
      </c>
      <c r="B43">
        <v>69</v>
      </c>
      <c r="C43">
        <v>45</v>
      </c>
      <c r="D43">
        <v>64</v>
      </c>
      <c r="E43">
        <v>72</v>
      </c>
      <c r="F43">
        <v>90</v>
      </c>
      <c r="G43">
        <f>B43+C43+D43+E43+F43</f>
        <v>340</v>
      </c>
    </row>
    <row r="44" spans="1:7">
      <c r="A44" t="s">
        <v>9</v>
      </c>
      <c r="B44">
        <v>84</v>
      </c>
      <c r="C44">
        <v>45</v>
      </c>
      <c r="D44">
        <v>76</v>
      </c>
      <c r="E44">
        <v>84</v>
      </c>
      <c r="F44">
        <v>69</v>
      </c>
      <c r="G44">
        <f>B44+C44+D44+E44+F44</f>
        <v>358</v>
      </c>
    </row>
    <row r="45" spans="1:7">
      <c r="A45" t="s">
        <v>10</v>
      </c>
      <c r="B45">
        <v>65</v>
      </c>
      <c r="C45">
        <v>55</v>
      </c>
      <c r="D45">
        <v>60</v>
      </c>
      <c r="E45">
        <v>54</v>
      </c>
      <c r="F45">
        <v>78</v>
      </c>
      <c r="G45">
        <f>B45+C45+D45+E45+F45</f>
        <v>312</v>
      </c>
    </row>
    <row r="47" spans="1:7">
      <c r="A47" t="s">
        <v>12</v>
      </c>
      <c r="B47">
        <f t="shared" ref="B47:G47" si="6">AVERAGE(B41:B45)</f>
        <v>73.8</v>
      </c>
      <c r="C47">
        <f t="shared" si="6"/>
        <v>51.4</v>
      </c>
      <c r="D47">
        <f t="shared" si="6"/>
        <v>67.2</v>
      </c>
      <c r="E47">
        <f t="shared" si="6"/>
        <v>68.599999999999994</v>
      </c>
      <c r="F47">
        <f t="shared" si="6"/>
        <v>71.400000000000006</v>
      </c>
      <c r="G47">
        <f t="shared" si="6"/>
        <v>332.4</v>
      </c>
    </row>
    <row r="48" spans="1:7">
      <c r="A48" t="s">
        <v>13</v>
      </c>
      <c r="B48">
        <f t="shared" ref="B48:G48" si="7">MAX(B41:B45)</f>
        <v>84</v>
      </c>
      <c r="C48">
        <f t="shared" si="7"/>
        <v>60</v>
      </c>
      <c r="D48">
        <f t="shared" si="7"/>
        <v>76</v>
      </c>
      <c r="E48">
        <f t="shared" si="7"/>
        <v>84</v>
      </c>
      <c r="F48">
        <f t="shared" si="7"/>
        <v>90</v>
      </c>
      <c r="G48">
        <f t="shared" si="7"/>
        <v>358</v>
      </c>
    </row>
    <row r="49" spans="1:7">
      <c r="A49" t="s">
        <v>14</v>
      </c>
      <c r="B49">
        <f t="shared" ref="B49:G49" si="8">MIN(B41:B45)</f>
        <v>65</v>
      </c>
      <c r="C49">
        <f t="shared" si="8"/>
        <v>45</v>
      </c>
      <c r="D49">
        <f t="shared" si="8"/>
        <v>60</v>
      </c>
      <c r="E49">
        <f t="shared" si="8"/>
        <v>53</v>
      </c>
      <c r="F49">
        <f t="shared" si="8"/>
        <v>59</v>
      </c>
      <c r="G49">
        <f t="shared" si="8"/>
        <v>312</v>
      </c>
    </row>
    <row r="60" spans="1:7">
      <c r="A60" t="s">
        <v>11</v>
      </c>
      <c r="B60" t="s">
        <v>1</v>
      </c>
      <c r="C60" t="s">
        <v>2</v>
      </c>
      <c r="D60" t="s">
        <v>3</v>
      </c>
      <c r="E60" t="s">
        <v>4</v>
      </c>
      <c r="F60" t="s">
        <v>5</v>
      </c>
      <c r="G60" t="s">
        <v>6</v>
      </c>
    </row>
    <row r="61" spans="1:7">
      <c r="A61" t="s">
        <v>0</v>
      </c>
      <c r="B61">
        <v>70</v>
      </c>
      <c r="C61">
        <v>60</v>
      </c>
      <c r="D61">
        <v>72</v>
      </c>
      <c r="E61">
        <v>53</v>
      </c>
      <c r="F61">
        <v>59</v>
      </c>
      <c r="G61">
        <f>B61+C61+D61+E61+F61</f>
        <v>314</v>
      </c>
    </row>
    <row r="62" spans="1:7">
      <c r="A62" t="s">
        <v>7</v>
      </c>
      <c r="B62">
        <v>81</v>
      </c>
      <c r="C62">
        <v>52</v>
      </c>
      <c r="D62">
        <v>64</v>
      </c>
      <c r="E62">
        <v>80</v>
      </c>
      <c r="F62">
        <v>61</v>
      </c>
      <c r="G62">
        <f>B62+C62+D62+E62+F62</f>
        <v>338</v>
      </c>
    </row>
    <row r="63" spans="1:7">
      <c r="A63" t="s">
        <v>8</v>
      </c>
      <c r="B63">
        <v>69</v>
      </c>
      <c r="C63">
        <v>45</v>
      </c>
      <c r="D63">
        <v>64</v>
      </c>
      <c r="E63">
        <v>72</v>
      </c>
      <c r="F63">
        <v>90</v>
      </c>
      <c r="G63">
        <f>B63+C63+D63+E63+F63</f>
        <v>340</v>
      </c>
    </row>
    <row r="64" spans="1:7">
      <c r="A64" t="s">
        <v>9</v>
      </c>
      <c r="B64">
        <v>84</v>
      </c>
      <c r="C64">
        <v>45</v>
      </c>
      <c r="D64">
        <v>76</v>
      </c>
      <c r="E64">
        <v>84</v>
      </c>
      <c r="F64">
        <v>69</v>
      </c>
      <c r="G64">
        <f>B64+C64+D64+E64+F64</f>
        <v>358</v>
      </c>
    </row>
    <row r="65" spans="1:7">
      <c r="A65" t="s">
        <v>10</v>
      </c>
      <c r="B65">
        <v>65</v>
      </c>
      <c r="C65">
        <v>55</v>
      </c>
      <c r="D65">
        <v>60</v>
      </c>
      <c r="E65">
        <v>54</v>
      </c>
      <c r="F65">
        <v>78</v>
      </c>
      <c r="G65">
        <f>B65+C65+D65+E65+F65</f>
        <v>312</v>
      </c>
    </row>
    <row r="67" spans="1:7">
      <c r="A67" t="s">
        <v>12</v>
      </c>
      <c r="B67">
        <f t="shared" ref="B67:G67" si="9">AVERAGE(B61:B65)</f>
        <v>73.8</v>
      </c>
      <c r="C67">
        <f t="shared" si="9"/>
        <v>51.4</v>
      </c>
      <c r="D67">
        <f t="shared" si="9"/>
        <v>67.2</v>
      </c>
      <c r="E67">
        <f t="shared" si="9"/>
        <v>68.599999999999994</v>
      </c>
      <c r="F67">
        <f t="shared" si="9"/>
        <v>71.400000000000006</v>
      </c>
      <c r="G67">
        <f t="shared" si="9"/>
        <v>332.4</v>
      </c>
    </row>
    <row r="68" spans="1:7">
      <c r="A68" t="s">
        <v>13</v>
      </c>
      <c r="B68">
        <f t="shared" ref="B68:G68" si="10">MAX(B61:B65)</f>
        <v>84</v>
      </c>
      <c r="C68">
        <f t="shared" si="10"/>
        <v>60</v>
      </c>
      <c r="D68">
        <f t="shared" si="10"/>
        <v>76</v>
      </c>
      <c r="E68">
        <f t="shared" si="10"/>
        <v>84</v>
      </c>
      <c r="F68">
        <f t="shared" si="10"/>
        <v>90</v>
      </c>
      <c r="G68">
        <f t="shared" si="10"/>
        <v>358</v>
      </c>
    </row>
    <row r="69" spans="1:7">
      <c r="A69" t="s">
        <v>14</v>
      </c>
      <c r="B69">
        <f t="shared" ref="B69:G69" si="11">MIN(B61:B65)</f>
        <v>65</v>
      </c>
      <c r="C69">
        <f t="shared" si="11"/>
        <v>45</v>
      </c>
      <c r="D69">
        <f t="shared" si="11"/>
        <v>60</v>
      </c>
      <c r="E69">
        <f t="shared" si="11"/>
        <v>53</v>
      </c>
      <c r="F69">
        <f t="shared" si="11"/>
        <v>59</v>
      </c>
      <c r="G69">
        <f t="shared" si="11"/>
        <v>312</v>
      </c>
    </row>
    <row r="80" spans="1:7">
      <c r="A80" t="s">
        <v>11</v>
      </c>
      <c r="B80" t="s">
        <v>1</v>
      </c>
      <c r="C80" t="s">
        <v>2</v>
      </c>
      <c r="D80" t="s">
        <v>3</v>
      </c>
      <c r="E80" t="s">
        <v>4</v>
      </c>
      <c r="F80" t="s">
        <v>5</v>
      </c>
      <c r="G80" t="s">
        <v>6</v>
      </c>
    </row>
    <row r="81" spans="1:7">
      <c r="A81" t="s">
        <v>0</v>
      </c>
      <c r="B81">
        <v>70</v>
      </c>
      <c r="C81">
        <v>60</v>
      </c>
      <c r="D81">
        <v>72</v>
      </c>
      <c r="E81">
        <v>53</v>
      </c>
      <c r="F81">
        <v>59</v>
      </c>
      <c r="G81">
        <f>B81+C81+D81+E81+F81</f>
        <v>314</v>
      </c>
    </row>
    <row r="82" spans="1:7">
      <c r="A82" t="s">
        <v>7</v>
      </c>
      <c r="B82">
        <v>81</v>
      </c>
      <c r="C82">
        <v>52</v>
      </c>
      <c r="D82">
        <v>64</v>
      </c>
      <c r="E82">
        <v>80</v>
      </c>
      <c r="F82">
        <v>61</v>
      </c>
      <c r="G82">
        <f>B82+C82+D82+E82+F82</f>
        <v>338</v>
      </c>
    </row>
    <row r="83" spans="1:7">
      <c r="A83" t="s">
        <v>8</v>
      </c>
      <c r="B83">
        <v>69</v>
      </c>
      <c r="C83">
        <v>45</v>
      </c>
      <c r="D83">
        <v>64</v>
      </c>
      <c r="E83">
        <v>72</v>
      </c>
      <c r="F83">
        <v>90</v>
      </c>
      <c r="G83">
        <f>B83+C83+D83+E83+F83</f>
        <v>340</v>
      </c>
    </row>
    <row r="84" spans="1:7">
      <c r="A84" t="s">
        <v>9</v>
      </c>
      <c r="B84">
        <v>84</v>
      </c>
      <c r="C84">
        <v>45</v>
      </c>
      <c r="D84">
        <v>76</v>
      </c>
      <c r="E84">
        <v>84</v>
      </c>
      <c r="F84">
        <v>69</v>
      </c>
      <c r="G84">
        <f>B84+C84+D84+E84+F84</f>
        <v>358</v>
      </c>
    </row>
    <row r="85" spans="1:7">
      <c r="A85" t="s">
        <v>10</v>
      </c>
      <c r="B85">
        <v>65</v>
      </c>
      <c r="C85">
        <v>55</v>
      </c>
      <c r="D85">
        <v>60</v>
      </c>
      <c r="E85">
        <v>54</v>
      </c>
      <c r="F85">
        <v>78</v>
      </c>
      <c r="G85">
        <f>B85+C85+D85+E85+F85</f>
        <v>312</v>
      </c>
    </row>
    <row r="87" spans="1:7">
      <c r="A87" t="s">
        <v>12</v>
      </c>
      <c r="B87">
        <f t="shared" ref="B87:G87" si="12">AVERAGE(B81:B85)</f>
        <v>73.8</v>
      </c>
      <c r="C87">
        <f t="shared" si="12"/>
        <v>51.4</v>
      </c>
      <c r="D87">
        <f t="shared" si="12"/>
        <v>67.2</v>
      </c>
      <c r="E87">
        <f t="shared" si="12"/>
        <v>68.599999999999994</v>
      </c>
      <c r="F87">
        <f t="shared" si="12"/>
        <v>71.400000000000006</v>
      </c>
      <c r="G87">
        <f t="shared" si="12"/>
        <v>332.4</v>
      </c>
    </row>
    <row r="88" spans="1:7">
      <c r="A88" t="s">
        <v>13</v>
      </c>
      <c r="B88">
        <f t="shared" ref="B88:G88" si="13">MAX(B81:B85)</f>
        <v>84</v>
      </c>
      <c r="C88">
        <f t="shared" si="13"/>
        <v>60</v>
      </c>
      <c r="D88">
        <f t="shared" si="13"/>
        <v>76</v>
      </c>
      <c r="E88">
        <f t="shared" si="13"/>
        <v>84</v>
      </c>
      <c r="F88">
        <f t="shared" si="13"/>
        <v>90</v>
      </c>
      <c r="G88">
        <f t="shared" si="13"/>
        <v>358</v>
      </c>
    </row>
    <row r="89" spans="1:7">
      <c r="A89" t="s">
        <v>14</v>
      </c>
      <c r="B89">
        <f t="shared" ref="B89:G89" si="14">MIN(B81:B85)</f>
        <v>65</v>
      </c>
      <c r="C89">
        <f t="shared" si="14"/>
        <v>45</v>
      </c>
      <c r="D89">
        <f t="shared" si="14"/>
        <v>60</v>
      </c>
      <c r="E89">
        <f t="shared" si="14"/>
        <v>53</v>
      </c>
      <c r="F89">
        <f t="shared" si="14"/>
        <v>59</v>
      </c>
      <c r="G89">
        <f t="shared" si="14"/>
        <v>312</v>
      </c>
    </row>
  </sheetData>
  <sortState ref="A21:G25">
    <sortCondition descending="1" ref="G21:G25"/>
  </sortState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学習用</vt:lpstr>
    </vt:vector>
  </TitlesOfParts>
  <Company>tkb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乾 孝司</cp:lastModifiedBy>
  <cp:lastPrinted>2006-04-09T06:37:43Z</cp:lastPrinted>
  <dcterms:created xsi:type="dcterms:W3CDTF">2005-08-31T03:09:41Z</dcterms:created>
  <dcterms:modified xsi:type="dcterms:W3CDTF">2015-05-15T09:46:29Z</dcterms:modified>
</cp:coreProperties>
</file>